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TLATAYAPAM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'PE010'!$B$2:$F$27</definedName>
  </definedNames>
  <calcPr calcId="162913"/>
</workbook>
</file>

<file path=xl/calcChain.xml><?xml version="1.0" encoding="utf-8"?>
<calcChain xmlns="http://schemas.openxmlformats.org/spreadsheetml/2006/main">
  <c r="F17" i="13" l="1"/>
  <c r="E17" i="13"/>
  <c r="F7" i="13"/>
  <c r="E7" i="13"/>
  <c r="E27" i="13" l="1"/>
  <c r="F27" i="13"/>
</calcChain>
</file>

<file path=xl/sharedStrings.xml><?xml version="1.0" encoding="utf-8"?>
<sst xmlns="http://schemas.openxmlformats.org/spreadsheetml/2006/main" count="47" uniqueCount="38">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</sst>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3"/>
  <sheetViews>
    <sheetView tabSelected="1" topLeftCell="B1" zoomScale="80" zoomScaleNormal="80" workbookViewId="0">
      <selection activeCell="E11" sqref="E1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6" width="17.28515625" style="2" customWidth="1"/>
    <col min="7" max="16384" width="11.42578125" style="2"/>
  </cols>
  <sheetData>
    <row r="1" spans="2:6" ht="18" x14ac:dyDescent="0.25">
      <c r="B1" s="18"/>
      <c r="C1" s="18"/>
      <c r="D1" s="18"/>
      <c r="E1" s="18"/>
      <c r="F1" s="18"/>
    </row>
    <row r="2" spans="2:6" s="1" customFormat="1" ht="20.25" customHeight="1" x14ac:dyDescent="0.25">
      <c r="B2" s="23" t="s">
        <v>37</v>
      </c>
      <c r="C2" s="24"/>
      <c r="D2" s="24"/>
      <c r="E2" s="24"/>
      <c r="F2" s="25"/>
    </row>
    <row r="3" spans="2:6" s="1" customFormat="1" ht="20.25" customHeight="1" x14ac:dyDescent="0.25">
      <c r="B3" s="23" t="s">
        <v>33</v>
      </c>
      <c r="C3" s="24"/>
      <c r="D3" s="24"/>
      <c r="E3" s="24"/>
      <c r="F3" s="25"/>
    </row>
    <row r="4" spans="2:6" s="1" customFormat="1" ht="13.5" customHeight="1" x14ac:dyDescent="0.25">
      <c r="B4" s="26" t="s">
        <v>31</v>
      </c>
      <c r="C4" s="27"/>
      <c r="D4" s="27"/>
      <c r="E4" s="27"/>
      <c r="F4" s="28"/>
    </row>
    <row r="5" spans="2:6" s="1" customFormat="1" ht="13.5" customHeight="1" x14ac:dyDescent="0.25">
      <c r="B5" s="29" t="s">
        <v>35</v>
      </c>
      <c r="C5" s="30"/>
      <c r="D5" s="30"/>
      <c r="E5" s="30"/>
      <c r="F5" s="31"/>
    </row>
    <row r="6" spans="2:6" ht="16.5" customHeight="1" x14ac:dyDescent="0.25">
      <c r="B6" s="32" t="s">
        <v>1</v>
      </c>
      <c r="C6" s="33"/>
      <c r="D6" s="33"/>
      <c r="E6" s="10">
        <v>2019</v>
      </c>
      <c r="F6" s="11">
        <v>2020</v>
      </c>
    </row>
    <row r="7" spans="2:6" ht="15" customHeight="1" x14ac:dyDescent="0.25">
      <c r="B7" s="34" t="s">
        <v>20</v>
      </c>
      <c r="C7" s="35"/>
      <c r="D7" s="17" t="s">
        <v>2</v>
      </c>
      <c r="E7" s="12">
        <f>SUM(E8:E16)</f>
        <v>1757516.9</v>
      </c>
      <c r="F7" s="12">
        <f>SUM(F8:F16)</f>
        <v>738042.7</v>
      </c>
    </row>
    <row r="8" spans="2:6" s="1" customFormat="1" ht="22.5" customHeight="1" x14ac:dyDescent="0.25">
      <c r="B8" s="4"/>
      <c r="C8" s="5" t="s">
        <v>22</v>
      </c>
      <c r="D8" s="6" t="s">
        <v>3</v>
      </c>
      <c r="E8" s="16">
        <v>0</v>
      </c>
      <c r="F8" s="16">
        <v>0</v>
      </c>
    </row>
    <row r="9" spans="2:6" s="1" customFormat="1" ht="22.5" customHeight="1" x14ac:dyDescent="0.25">
      <c r="B9" s="4"/>
      <c r="C9" s="5" t="s">
        <v>23</v>
      </c>
      <c r="D9" s="6" t="s">
        <v>4</v>
      </c>
      <c r="E9" s="16">
        <v>737239.44</v>
      </c>
      <c r="F9" s="16">
        <v>312071.7</v>
      </c>
    </row>
    <row r="10" spans="2:6" s="1" customFormat="1" ht="22.5" customHeight="1" x14ac:dyDescent="0.25">
      <c r="B10" s="4"/>
      <c r="C10" s="5" t="s">
        <v>24</v>
      </c>
      <c r="D10" s="6" t="s">
        <v>5</v>
      </c>
      <c r="E10" s="16">
        <v>949574.46</v>
      </c>
      <c r="F10" s="16">
        <v>388752.92</v>
      </c>
    </row>
    <row r="11" spans="2:6" s="1" customFormat="1" ht="30" customHeight="1" x14ac:dyDescent="0.25">
      <c r="B11" s="4"/>
      <c r="C11" s="5" t="s">
        <v>25</v>
      </c>
      <c r="D11" s="6" t="s">
        <v>6</v>
      </c>
      <c r="E11" s="16">
        <v>45200</v>
      </c>
      <c r="F11" s="16">
        <v>3649.5</v>
      </c>
    </row>
    <row r="12" spans="2:6" s="1" customFormat="1" ht="22.5" customHeight="1" x14ac:dyDescent="0.25">
      <c r="B12" s="4"/>
      <c r="C12" s="5" t="s">
        <v>26</v>
      </c>
      <c r="D12" s="6" t="s">
        <v>7</v>
      </c>
      <c r="E12" s="16">
        <v>25503</v>
      </c>
      <c r="F12" s="16">
        <v>33568.58</v>
      </c>
    </row>
    <row r="13" spans="2:6" s="1" customFormat="1" ht="22.5" customHeight="1" x14ac:dyDescent="0.25">
      <c r="B13" s="4"/>
      <c r="C13" s="5" t="s">
        <v>27</v>
      </c>
      <c r="D13" s="6" t="s">
        <v>8</v>
      </c>
      <c r="E13" s="16">
        <v>0</v>
      </c>
      <c r="F13" s="16">
        <v>0</v>
      </c>
    </row>
    <row r="14" spans="2:6" s="1" customFormat="1" ht="22.5" customHeight="1" x14ac:dyDescent="0.25">
      <c r="B14" s="4"/>
      <c r="C14" s="5" t="s">
        <v>28</v>
      </c>
      <c r="D14" s="6" t="s">
        <v>9</v>
      </c>
      <c r="E14" s="16">
        <v>0</v>
      </c>
      <c r="F14" s="16">
        <v>0</v>
      </c>
    </row>
    <row r="15" spans="2:6" s="1" customFormat="1" ht="22.5" customHeight="1" x14ac:dyDescent="0.25">
      <c r="B15" s="4"/>
      <c r="C15" s="5" t="s">
        <v>29</v>
      </c>
      <c r="D15" s="6" t="s">
        <v>10</v>
      </c>
      <c r="E15" s="16">
        <v>0</v>
      </c>
      <c r="F15" s="16">
        <v>0</v>
      </c>
    </row>
    <row r="16" spans="2:6" s="1" customFormat="1" ht="22.5" customHeight="1" x14ac:dyDescent="0.25">
      <c r="B16" s="4"/>
      <c r="C16" s="5" t="s">
        <v>30</v>
      </c>
      <c r="D16" s="6" t="s">
        <v>34</v>
      </c>
      <c r="E16" s="16">
        <v>0</v>
      </c>
      <c r="F16" s="16">
        <v>0</v>
      </c>
    </row>
    <row r="17" spans="2:6" ht="22.5" customHeight="1" x14ac:dyDescent="0.25">
      <c r="B17" s="19" t="s">
        <v>21</v>
      </c>
      <c r="C17" s="20"/>
      <c r="D17" s="3" t="s">
        <v>11</v>
      </c>
      <c r="E17" s="13">
        <f>SUM(E18:E26)</f>
        <v>2146613.4300000002</v>
      </c>
      <c r="F17" s="13">
        <f t="shared" ref="F17" si="0">SUM(F18:F26)</f>
        <v>1491080.3</v>
      </c>
    </row>
    <row r="18" spans="2:6" s="1" customFormat="1" ht="22.5" customHeight="1" x14ac:dyDescent="0.25">
      <c r="B18" s="4"/>
      <c r="C18" s="5" t="s">
        <v>12</v>
      </c>
      <c r="D18" s="6" t="s">
        <v>3</v>
      </c>
      <c r="E18" s="16">
        <v>21606.06</v>
      </c>
      <c r="F18" s="16">
        <v>14400</v>
      </c>
    </row>
    <row r="19" spans="2:6" s="1" customFormat="1" ht="22.5" customHeight="1" x14ac:dyDescent="0.25">
      <c r="B19" s="4"/>
      <c r="C19" s="5" t="s">
        <v>13</v>
      </c>
      <c r="D19" s="6" t="s">
        <v>4</v>
      </c>
      <c r="E19" s="16">
        <v>0</v>
      </c>
      <c r="F19" s="16">
        <v>111369.14</v>
      </c>
    </row>
    <row r="20" spans="2:6" s="1" customFormat="1" ht="22.5" customHeight="1" x14ac:dyDescent="0.25">
      <c r="B20" s="4"/>
      <c r="C20" s="5" t="s">
        <v>0</v>
      </c>
      <c r="D20" s="6" t="s">
        <v>5</v>
      </c>
      <c r="E20" s="16">
        <v>95432.3</v>
      </c>
      <c r="F20" s="16">
        <v>23247.16</v>
      </c>
    </row>
    <row r="21" spans="2:6" s="1" customFormat="1" ht="24.75" customHeight="1" x14ac:dyDescent="0.25">
      <c r="B21" s="4"/>
      <c r="C21" s="5" t="s">
        <v>14</v>
      </c>
      <c r="D21" s="6" t="s">
        <v>6</v>
      </c>
      <c r="E21" s="16">
        <v>0</v>
      </c>
      <c r="F21" s="16">
        <v>0</v>
      </c>
    </row>
    <row r="22" spans="2:6" s="1" customFormat="1" ht="22.5" customHeight="1" x14ac:dyDescent="0.25">
      <c r="B22" s="4"/>
      <c r="C22" s="5" t="s">
        <v>15</v>
      </c>
      <c r="D22" s="6" t="s">
        <v>7</v>
      </c>
      <c r="E22" s="16">
        <v>31800.04</v>
      </c>
      <c r="F22" s="16">
        <v>0</v>
      </c>
    </row>
    <row r="23" spans="2:6" s="1" customFormat="1" ht="22.5" customHeight="1" x14ac:dyDescent="0.25">
      <c r="B23" s="4"/>
      <c r="C23" s="5" t="s">
        <v>16</v>
      </c>
      <c r="D23" s="6" t="s">
        <v>8</v>
      </c>
      <c r="E23" s="16">
        <v>1997775.03</v>
      </c>
      <c r="F23" s="16">
        <v>1342064</v>
      </c>
    </row>
    <row r="24" spans="2:6" s="1" customFormat="1" ht="22.5" customHeight="1" x14ac:dyDescent="0.25">
      <c r="B24" s="4"/>
      <c r="C24" s="5" t="s">
        <v>17</v>
      </c>
      <c r="D24" s="6" t="s">
        <v>9</v>
      </c>
      <c r="E24" s="16">
        <v>0</v>
      </c>
      <c r="F24" s="16">
        <v>0</v>
      </c>
    </row>
    <row r="25" spans="2:6" s="1" customFormat="1" ht="22.5" customHeight="1" x14ac:dyDescent="0.25">
      <c r="B25" s="4"/>
      <c r="C25" s="5" t="s">
        <v>18</v>
      </c>
      <c r="D25" s="6" t="s">
        <v>10</v>
      </c>
      <c r="E25" s="16">
        <v>0</v>
      </c>
      <c r="F25" s="16">
        <v>0</v>
      </c>
    </row>
    <row r="26" spans="2:6" s="1" customFormat="1" ht="22.5" customHeight="1" x14ac:dyDescent="0.25">
      <c r="B26" s="4"/>
      <c r="C26" s="5" t="s">
        <v>19</v>
      </c>
      <c r="D26" s="6" t="s">
        <v>34</v>
      </c>
      <c r="E26" s="16">
        <v>0</v>
      </c>
      <c r="F26" s="16">
        <v>0</v>
      </c>
    </row>
    <row r="27" spans="2:6" ht="22.5" customHeight="1" x14ac:dyDescent="0.25">
      <c r="B27" s="21" t="s">
        <v>32</v>
      </c>
      <c r="C27" s="22"/>
      <c r="D27" s="15" t="s">
        <v>36</v>
      </c>
      <c r="E27" s="14">
        <f>E17+E7</f>
        <v>3904130.33</v>
      </c>
      <c r="F27" s="14">
        <f>F17+F7</f>
        <v>2229123</v>
      </c>
    </row>
    <row r="28" spans="2:6" x14ac:dyDescent="0.25">
      <c r="D28" s="7"/>
      <c r="E28" s="8"/>
      <c r="F28" s="8"/>
    </row>
    <row r="29" spans="2:6" x14ac:dyDescent="0.25">
      <c r="D29" s="7"/>
      <c r="E29" s="8"/>
      <c r="F29" s="8"/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</sheetData>
  <mergeCells count="9">
    <mergeCell ref="B1:F1"/>
    <mergeCell ref="B17:C17"/>
    <mergeCell ref="B27:C27"/>
    <mergeCell ref="B2:F2"/>
    <mergeCell ref="B3:F3"/>
    <mergeCell ref="B4:F4"/>
    <mergeCell ref="B5:F5"/>
    <mergeCell ref="B6:D6"/>
    <mergeCell ref="B7:C7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2020-12-17T18:44:52Z</cp:lastPrinted>
  <dcterms:created xsi:type="dcterms:W3CDTF">2017-06-29T15:28:48Z</dcterms:created>
  <dcterms:modified xsi:type="dcterms:W3CDTF">2020-12-17T18:44:53Z</dcterms:modified>
</cp:coreProperties>
</file>